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내 드라이브\경희대\중동연\특별지원금\2022-4분기\"/>
    </mc:Choice>
  </mc:AlternateContent>
  <xr:revisionPtr revIDLastSave="0" documentId="13_ncr:1_{CCDDB60E-4E25-4149-B099-A033781450FF}" xr6:coauthVersionLast="47" xr6:coauthVersionMax="47" xr10:uidLastSave="{00000000-0000-0000-0000-000000000000}"/>
  <bookViews>
    <workbookView xWindow="-110" yWindow="-110" windowWidth="22620" windowHeight="13500" xr2:uid="{88E16F3E-1B39-403B-945A-7A45FA5FCF5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6" i="1" l="1"/>
  <c r="W7" i="1"/>
  <c r="W8" i="1"/>
  <c r="W9" i="1"/>
  <c r="W10" i="1"/>
  <c r="W11" i="1"/>
  <c r="V6" i="1"/>
  <c r="V7" i="1"/>
  <c r="V8" i="1"/>
  <c r="V9" i="1"/>
  <c r="V10" i="1"/>
  <c r="V11" i="1"/>
  <c r="X11" i="1" s="1"/>
  <c r="W5" i="1"/>
  <c r="V5" i="1"/>
  <c r="V4" i="1"/>
  <c r="W4" i="1"/>
  <c r="X5" i="1" l="1"/>
  <c r="X10" i="1"/>
  <c r="X8" i="1"/>
  <c r="X9" i="1"/>
  <c r="X7" i="1"/>
  <c r="X6" i="1"/>
  <c r="X4" i="1"/>
  <c r="Y6" i="1" l="1"/>
  <c r="Y7" i="1"/>
  <c r="Y4" i="1"/>
  <c r="Y11" i="1"/>
  <c r="Y5" i="1"/>
  <c r="Y10" i="1"/>
  <c r="Y8" i="1"/>
  <c r="Y9" i="1"/>
</calcChain>
</file>

<file path=xl/sharedStrings.xml><?xml version="1.0" encoding="utf-8"?>
<sst xmlns="http://schemas.openxmlformats.org/spreadsheetml/2006/main" count="24" uniqueCount="17">
  <si>
    <t>동아리명</t>
    <phoneticPr fontId="1" type="noConversion"/>
  </si>
  <si>
    <t>탈무드</t>
    <phoneticPr fontId="1" type="noConversion"/>
  </si>
  <si>
    <t>필사그래피</t>
    <phoneticPr fontId="1" type="noConversion"/>
  </si>
  <si>
    <t>청춘별곡</t>
    <phoneticPr fontId="1" type="noConversion"/>
  </si>
  <si>
    <t>최고점</t>
    <phoneticPr fontId="1" type="noConversion"/>
  </si>
  <si>
    <t>최저점</t>
    <phoneticPr fontId="1" type="noConversion"/>
  </si>
  <si>
    <t>순위</t>
    <phoneticPr fontId="1" type="noConversion"/>
  </si>
  <si>
    <t>제외 총점</t>
    <phoneticPr fontId="1" type="noConversion"/>
  </si>
  <si>
    <t>특별지원금 수령 동아리</t>
    <phoneticPr fontId="1" type="noConversion"/>
  </si>
  <si>
    <t>필사그래피</t>
  </si>
  <si>
    <t>청춘별곡</t>
  </si>
  <si>
    <t>아마축구</t>
  </si>
  <si>
    <t>아마축구</t>
    <phoneticPr fontId="1" type="noConversion"/>
  </si>
  <si>
    <t>탈무드</t>
  </si>
  <si>
    <t>찬성</t>
    <phoneticPr fontId="1" type="noConversion"/>
  </si>
  <si>
    <t>반대</t>
    <phoneticPr fontId="1" type="noConversion"/>
  </si>
  <si>
    <t>총점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</si>
</sst>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A429C-3D05-480D-87C7-4915E119E631}">
  <dimension ref="B2:Y20"/>
  <sheetViews>
    <sheetView tabSelected="1" zoomScale="76" zoomScaleNormal="85" workbookViewId="0">
      <selection activeCell="K16" sqref="K16"/>
    </sheetView>
  </sheetViews>
  <sheetFormatPr defaultRowHeight="17" x14ac:dyDescent="0.45"/>
  <cols>
    <col min="1" max="1" width="8.6640625" style="1"/>
    <col min="2" max="2" width="10.58203125" style="1" customWidth="1"/>
    <col min="3" max="16384" width="8.6640625" style="1"/>
  </cols>
  <sheetData>
    <row r="2" spans="2:25" ht="17.5" thickBot="1" x14ac:dyDescent="0.5"/>
    <row r="3" spans="2:25" ht="17.5" thickBot="1" x14ac:dyDescent="0.5">
      <c r="B3" s="8" t="s">
        <v>0</v>
      </c>
      <c r="C3" s="6">
        <v>1</v>
      </c>
      <c r="D3" s="6">
        <v>2</v>
      </c>
      <c r="E3" s="6">
        <v>3</v>
      </c>
      <c r="F3" s="6">
        <v>4</v>
      </c>
      <c r="G3" s="6">
        <v>6</v>
      </c>
      <c r="H3" s="6">
        <v>7</v>
      </c>
      <c r="I3" s="6">
        <v>8</v>
      </c>
      <c r="J3" s="6">
        <v>9</v>
      </c>
      <c r="K3" s="6">
        <v>11</v>
      </c>
      <c r="L3" s="6">
        <v>12</v>
      </c>
      <c r="M3" s="6">
        <v>13</v>
      </c>
      <c r="N3" s="6">
        <v>14</v>
      </c>
      <c r="O3" s="6">
        <v>15</v>
      </c>
      <c r="P3" s="6">
        <v>16</v>
      </c>
      <c r="Q3" s="6">
        <v>17</v>
      </c>
      <c r="R3" s="7">
        <v>18</v>
      </c>
      <c r="T3" s="1" t="s">
        <v>14</v>
      </c>
      <c r="U3" s="1" t="s">
        <v>15</v>
      </c>
      <c r="V3" s="1" t="s">
        <v>4</v>
      </c>
      <c r="W3" s="1" t="s">
        <v>5</v>
      </c>
      <c r="X3" s="1" t="s">
        <v>7</v>
      </c>
      <c r="Y3" s="1" t="s">
        <v>6</v>
      </c>
    </row>
    <row r="4" spans="2:25" ht="17.5" thickTop="1" x14ac:dyDescent="0.45">
      <c r="B4" s="9" t="s">
        <v>2</v>
      </c>
      <c r="C4" s="2">
        <v>43</v>
      </c>
      <c r="D4" s="2">
        <v>33</v>
      </c>
      <c r="E4" s="2">
        <v>39</v>
      </c>
      <c r="F4" s="2">
        <v>38</v>
      </c>
      <c r="G4" s="2">
        <v>42</v>
      </c>
      <c r="H4" s="2">
        <v>44</v>
      </c>
      <c r="I4" s="2">
        <v>39</v>
      </c>
      <c r="J4" s="2">
        <v>42</v>
      </c>
      <c r="K4" s="2">
        <v>39</v>
      </c>
      <c r="L4" s="2"/>
      <c r="M4" s="2">
        <v>35</v>
      </c>
      <c r="N4" s="2">
        <v>44</v>
      </c>
      <c r="O4" s="2">
        <v>50</v>
      </c>
      <c r="P4" s="2"/>
      <c r="Q4" s="2"/>
      <c r="R4" s="3"/>
      <c r="T4" s="1">
        <v>13</v>
      </c>
      <c r="U4" s="1">
        <v>1</v>
      </c>
      <c r="V4" s="1">
        <f t="shared" ref="V4:V11" si="0">MAX(C4:R4)</f>
        <v>50</v>
      </c>
      <c r="W4" s="1">
        <f t="shared" ref="W4:W11" si="1">MIN(C4:R4)</f>
        <v>33</v>
      </c>
      <c r="X4" s="1">
        <f t="shared" ref="X4:X11" si="2">SUM(C4:R4)-V4-W4</f>
        <v>405</v>
      </c>
      <c r="Y4" s="1">
        <f>RANK(X4,X4:X11,)</f>
        <v>4</v>
      </c>
    </row>
    <row r="5" spans="2:25" x14ac:dyDescent="0.45">
      <c r="B5" s="9" t="s">
        <v>3</v>
      </c>
      <c r="C5" s="2">
        <v>44</v>
      </c>
      <c r="D5" s="2">
        <v>38</v>
      </c>
      <c r="E5" s="2">
        <v>40</v>
      </c>
      <c r="F5" s="2">
        <v>40</v>
      </c>
      <c r="G5" s="2">
        <v>45</v>
      </c>
      <c r="H5" s="2">
        <v>46</v>
      </c>
      <c r="I5" s="2">
        <v>44</v>
      </c>
      <c r="J5" s="2">
        <v>41</v>
      </c>
      <c r="K5" s="2">
        <v>42</v>
      </c>
      <c r="L5" s="2">
        <v>49</v>
      </c>
      <c r="M5" s="2"/>
      <c r="N5" s="2">
        <v>44</v>
      </c>
      <c r="O5" s="2">
        <v>50</v>
      </c>
      <c r="P5" s="2"/>
      <c r="Q5" s="2"/>
      <c r="R5" s="3"/>
      <c r="T5" s="1">
        <v>14</v>
      </c>
      <c r="V5" s="1">
        <f t="shared" si="0"/>
        <v>50</v>
      </c>
      <c r="W5" s="1">
        <f t="shared" si="1"/>
        <v>38</v>
      </c>
      <c r="X5" s="1">
        <f t="shared" si="2"/>
        <v>435</v>
      </c>
      <c r="Y5" s="1">
        <f>RANK(X5,X4:X11,)</f>
        <v>1</v>
      </c>
    </row>
    <row r="6" spans="2:25" x14ac:dyDescent="0.45">
      <c r="B6" s="9" t="s">
        <v>12</v>
      </c>
      <c r="C6" s="2">
        <v>44</v>
      </c>
      <c r="D6" s="2">
        <v>35</v>
      </c>
      <c r="E6" s="2">
        <v>41</v>
      </c>
      <c r="F6" s="2">
        <v>40</v>
      </c>
      <c r="G6" s="2">
        <v>40</v>
      </c>
      <c r="H6" s="2">
        <v>45</v>
      </c>
      <c r="I6" s="2">
        <v>41</v>
      </c>
      <c r="J6" s="2">
        <v>43</v>
      </c>
      <c r="K6" s="2">
        <v>41</v>
      </c>
      <c r="L6" s="2">
        <v>49</v>
      </c>
      <c r="M6" s="2">
        <v>44</v>
      </c>
      <c r="N6" s="2"/>
      <c r="O6" s="2">
        <v>50</v>
      </c>
      <c r="P6" s="2"/>
      <c r="Q6" s="2"/>
      <c r="R6" s="3"/>
      <c r="T6" s="1">
        <v>14</v>
      </c>
      <c r="V6" s="1">
        <f t="shared" si="0"/>
        <v>50</v>
      </c>
      <c r="W6" s="1">
        <f t="shared" si="1"/>
        <v>35</v>
      </c>
      <c r="X6" s="1">
        <f t="shared" si="2"/>
        <v>428</v>
      </c>
      <c r="Y6" s="1">
        <f>RANK(X6,X4:X11,)</f>
        <v>3</v>
      </c>
    </row>
    <row r="7" spans="2:25" x14ac:dyDescent="0.45">
      <c r="B7" s="9" t="s">
        <v>1</v>
      </c>
      <c r="C7" s="2">
        <v>47</v>
      </c>
      <c r="D7" s="2">
        <v>40</v>
      </c>
      <c r="E7" s="2">
        <v>39</v>
      </c>
      <c r="F7" s="2">
        <v>42</v>
      </c>
      <c r="G7" s="2">
        <v>41</v>
      </c>
      <c r="H7" s="2">
        <v>45</v>
      </c>
      <c r="I7" s="2">
        <v>46</v>
      </c>
      <c r="J7" s="2">
        <v>42</v>
      </c>
      <c r="K7" s="2">
        <v>43</v>
      </c>
      <c r="L7" s="2">
        <v>49</v>
      </c>
      <c r="M7" s="2">
        <v>44</v>
      </c>
      <c r="N7" s="2">
        <v>43</v>
      </c>
      <c r="O7" s="2"/>
      <c r="P7" s="2"/>
      <c r="Q7" s="2"/>
      <c r="R7" s="3"/>
      <c r="T7" s="1">
        <v>14</v>
      </c>
      <c r="V7" s="1">
        <f t="shared" si="0"/>
        <v>49</v>
      </c>
      <c r="W7" s="1">
        <f t="shared" si="1"/>
        <v>39</v>
      </c>
      <c r="X7" s="1">
        <f t="shared" si="2"/>
        <v>433</v>
      </c>
      <c r="Y7" s="1">
        <f>RANK(X7,X4:X11,)</f>
        <v>2</v>
      </c>
    </row>
    <row r="8" spans="2:25" x14ac:dyDescent="0.45">
      <c r="B8" s="9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3"/>
      <c r="V8" s="1">
        <f t="shared" si="0"/>
        <v>0</v>
      </c>
      <c r="W8" s="1">
        <f t="shared" si="1"/>
        <v>0</v>
      </c>
      <c r="X8" s="1">
        <f t="shared" si="2"/>
        <v>0</v>
      </c>
      <c r="Y8" s="1">
        <f>RANK(X8,X4:X11,)</f>
        <v>5</v>
      </c>
    </row>
    <row r="9" spans="2:25" x14ac:dyDescent="0.45">
      <c r="B9" s="9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3"/>
      <c r="V9" s="1">
        <f t="shared" si="0"/>
        <v>0</v>
      </c>
      <c r="W9" s="1">
        <f t="shared" si="1"/>
        <v>0</v>
      </c>
      <c r="X9" s="1">
        <f t="shared" si="2"/>
        <v>0</v>
      </c>
      <c r="Y9" s="1">
        <f>RANK(X9,X4:X11,)</f>
        <v>5</v>
      </c>
    </row>
    <row r="10" spans="2:25" x14ac:dyDescent="0.45">
      <c r="B10" s="9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3"/>
      <c r="V10" s="1">
        <f t="shared" si="0"/>
        <v>0</v>
      </c>
      <c r="W10" s="1">
        <f t="shared" si="1"/>
        <v>0</v>
      </c>
      <c r="X10" s="1">
        <f t="shared" si="2"/>
        <v>0</v>
      </c>
      <c r="Y10" s="1">
        <f>RANK(X10,X4:X11,)</f>
        <v>5</v>
      </c>
    </row>
    <row r="11" spans="2:25" ht="17.5" thickBot="1" x14ac:dyDescent="0.5">
      <c r="B11" s="10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5"/>
      <c r="V11" s="1">
        <f t="shared" si="0"/>
        <v>0</v>
      </c>
      <c r="W11" s="1">
        <f t="shared" si="1"/>
        <v>0</v>
      </c>
      <c r="X11" s="1">
        <f t="shared" si="2"/>
        <v>0</v>
      </c>
      <c r="Y11" s="1">
        <f>RANK(X11,X4:X11,)</f>
        <v>5</v>
      </c>
    </row>
    <row r="15" spans="2:25" ht="17.5" thickBot="1" x14ac:dyDescent="0.5"/>
    <row r="16" spans="2:25" ht="17.5" thickBot="1" x14ac:dyDescent="0.5">
      <c r="C16" s="22" t="s">
        <v>8</v>
      </c>
      <c r="D16" s="23"/>
      <c r="E16" s="24"/>
      <c r="O16" s="18" t="s">
        <v>0</v>
      </c>
      <c r="P16" s="16" t="s">
        <v>16</v>
      </c>
      <c r="Q16" s="16" t="s">
        <v>14</v>
      </c>
      <c r="R16" s="17" t="s">
        <v>15</v>
      </c>
    </row>
    <row r="17" spans="3:18" ht="17.5" thickTop="1" x14ac:dyDescent="0.45">
      <c r="C17" s="11"/>
      <c r="D17" s="2" t="s">
        <v>9</v>
      </c>
      <c r="E17" s="3"/>
      <c r="O17" s="21" t="s">
        <v>2</v>
      </c>
      <c r="P17" s="2">
        <v>405</v>
      </c>
      <c r="Q17" s="2">
        <v>13</v>
      </c>
      <c r="R17" s="14">
        <v>1</v>
      </c>
    </row>
    <row r="18" spans="3:18" x14ac:dyDescent="0.45">
      <c r="C18" s="11"/>
      <c r="D18" s="2" t="s">
        <v>10</v>
      </c>
      <c r="E18" s="3"/>
      <c r="O18" s="19" t="s">
        <v>3</v>
      </c>
      <c r="P18" s="2">
        <v>435</v>
      </c>
      <c r="Q18" s="2">
        <v>14</v>
      </c>
      <c r="R18" s="14">
        <v>0</v>
      </c>
    </row>
    <row r="19" spans="3:18" x14ac:dyDescent="0.45">
      <c r="C19" s="11"/>
      <c r="D19" s="2" t="s">
        <v>11</v>
      </c>
      <c r="E19" s="3"/>
      <c r="O19" s="19" t="s">
        <v>12</v>
      </c>
      <c r="P19" s="2">
        <v>428</v>
      </c>
      <c r="Q19" s="2">
        <v>14</v>
      </c>
      <c r="R19" s="14">
        <v>0</v>
      </c>
    </row>
    <row r="20" spans="3:18" ht="17.5" thickBot="1" x14ac:dyDescent="0.5">
      <c r="C20" s="12"/>
      <c r="D20" s="4" t="s">
        <v>13</v>
      </c>
      <c r="E20" s="5"/>
      <c r="O20" s="20" t="s">
        <v>1</v>
      </c>
      <c r="P20" s="13">
        <v>433</v>
      </c>
      <c r="Q20" s="13">
        <v>14</v>
      </c>
      <c r="R20" s="15">
        <v>0</v>
      </c>
    </row>
  </sheetData>
  <mergeCells count="1">
    <mergeCell ref="C16:E1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wook</dc:creator>
  <cp:lastModifiedBy>wook</cp:lastModifiedBy>
  <dcterms:created xsi:type="dcterms:W3CDTF">2022-09-22T09:30:56Z</dcterms:created>
  <dcterms:modified xsi:type="dcterms:W3CDTF">2022-12-27T09:34:41Z</dcterms:modified>
</cp:coreProperties>
</file>